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<sst xmlns="http://schemas.openxmlformats.org/spreadsheetml/2006/main" count="35" uniqueCount="35">
  <si>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</si>
  <si>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ICU020</t>
  </si>
  <si>
    <t xml:space="preserve">Ud</t>
  </si>
  <si>
    <t xml:space="preserve">Arqueta prefabricada con colector.</t>
  </si>
  <si>
    <r>
      <rPr>
        <sz val="8.25"/>
        <color rgb="FF000000"/>
        <rFont val="Arial"/>
        <family val="2"/>
      </rPr>
  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circuitos. El precio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</si>
  <si>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</si>
  <si>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</si>
  <si>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</si>
  <si>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</si>
  <si>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</si>
  <si>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</si>
  <si>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</si>
  <si>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mt10hmf010Mm</t>
  </si>
  <si>
    <t xml:space="preserve">m³</t>
  </si>
  <si>
    <t xml:space="preserve">Hormigón HM-20/B/20/I, fabricado en central.</t>
  </si>
  <si>
    <t xml:space="preserve">mt38ari020ja</t>
  </si>
  <si>
    <t xml:space="preserve">Ud</t>
  </si>
  <si>
    <t xml:space="preserve">Arqueta para la conexión de sondas geotérmicas, de polietileno (PE), "MUOVITECH", dimensiones exteriores 850x850x850 mm, con tapa, conexiones de 50 mm de diámetro y 4,6 mm de espesor con la bomba de calor geotérmica y de 40 mm de diámetro y 3,7 mm de espesor con las sondas geotérmicas, para 4 circuitos, con colector formado por módulo de impulsión y módulo de retorno, de 50 mm de diámetro, con caudalímetro para cada circuito, llave de corte de 1" de diámetro en cada módulo y purgador de aire.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</si>
  <si>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</si>
  <si>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</si>
  <si>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</si>
  <si>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</si>
  <si>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</si>
  <si>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</si>
  <si>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</si>
  <si>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</si>
  <si>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mo008</t>
  </si>
  <si>
    <t xml:space="preserve">h</t>
  </si>
  <si>
    <t xml:space="preserve">Oficial 1ª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</si>
  <si>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</si>
  <si>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</si>
  <si>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</si>
  <si>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</si>
  <si>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107,85€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</si>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</sst>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8.16" customWidth="1"/>
    <col min="4" max="4" width="70.38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0.234</v>
      </c>
      <c r="F10" s="12">
        <v>73.13</v>
      </c>
      <c r="G10" s="12">
        <f ca="1">ROUND(INDIRECT(ADDRESS(ROW()+(0), COLUMN()+(-2), 1))*INDIRECT(ADDRESS(ROW()+(0), COLUMN()+(-1), 1)), 2)</f>
        <v>17.11</v>
      </c>
    </row>
    <row r="11" spans="1:7" ht="76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2068</v>
      </c>
      <c r="G11" s="14">
        <f ca="1">ROUND(INDIRECT(ADDRESS(ROW()+(0), COLUMN()+(-2), 1))*INDIRECT(ADDRESS(ROW()+(0), COLUMN()+(-1), 1)), 2)</f>
        <v>2068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2085.11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0.8</v>
      </c>
      <c r="F14" s="12">
        <v>18.89</v>
      </c>
      <c r="G14" s="12">
        <f ca="1">ROUND(INDIRECT(ADDRESS(ROW()+(0), COLUMN()+(-2), 1))*INDIRECT(ADDRESS(ROW()+(0), COLUMN()+(-1), 1)), 2)</f>
        <v>15.11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1">
        <v>0.56</v>
      </c>
      <c r="F15" s="12">
        <v>17.67</v>
      </c>
      <c r="G15" s="12">
        <f ca="1">ROUND(INDIRECT(ADDRESS(ROW()+(0), COLUMN()+(-2), 1))*INDIRECT(ADDRESS(ROW()+(0), COLUMN()+(-1), 1)), 2)</f>
        <v>9.9</v>
      </c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0.24</v>
      </c>
      <c r="F16" s="14">
        <v>19.42</v>
      </c>
      <c r="G16" s="14">
        <f ca="1">ROUND(INDIRECT(ADDRESS(ROW()+(0), COLUMN()+(-2), 1))*INDIRECT(ADDRESS(ROW()+(0), COLUMN()+(-1), 1)), 2)</f>
        <v>4.66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1)),INDIRECT(ADDRESS(ROW()+(-2), COLUMN()+(0), 1)),INDIRECT(ADDRESS(ROW()+(-3), COLUMN()+(0), 1))), 2)</f>
        <v>29.67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1)),INDIRECT(ADDRESS(ROW()+(-7), COLUMN()+(1), 1))), 2)</f>
        <v>2114.78</v>
      </c>
      <c r="G19" s="14">
        <f ca="1">ROUND(INDIRECT(ADDRESS(ROW()+(0), COLUMN()+(-2), 1))*INDIRECT(ADDRESS(ROW()+(0), COLUMN()+(-1), 1))/100, 2)</f>
        <v>42.3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1)),INDIRECT(ADDRESS(ROW()+(-8), COLUMN()+(0), 1))), 2)</f>
        <v>2157.08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